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ha\Desktop\CÔNG AN\ĐA 06 HUYÊN\"/>
    </mc:Choice>
  </mc:AlternateContent>
  <bookViews>
    <workbookView xWindow="0" yWindow="0" windowWidth="2049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K9" i="1" s="1"/>
  <c r="H10" i="1"/>
  <c r="H11" i="1"/>
  <c r="H12" i="1"/>
  <c r="H13" i="1"/>
  <c r="H23" i="1" s="1"/>
  <c r="H14" i="1"/>
  <c r="H15" i="1"/>
  <c r="H16" i="1"/>
  <c r="H17" i="1"/>
  <c r="H18" i="1"/>
  <c r="H19" i="1"/>
  <c r="H20" i="1"/>
  <c r="H21" i="1"/>
  <c r="H22" i="1"/>
  <c r="J23" i="1"/>
  <c r="I23" i="1"/>
  <c r="K10" i="1"/>
  <c r="K18" i="1" l="1"/>
  <c r="K11" i="1"/>
  <c r="K20" i="1"/>
  <c r="K16" i="1"/>
  <c r="K14" i="1"/>
  <c r="K12" i="1"/>
  <c r="G9" i="1"/>
  <c r="K13" i="1"/>
  <c r="K15" i="1"/>
  <c r="K19" i="1"/>
  <c r="K21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K17" i="1" l="1"/>
  <c r="K22" i="1"/>
  <c r="K23" i="1"/>
  <c r="C23" i="1" l="1"/>
  <c r="G23" i="1" s="1"/>
  <c r="F23" i="1"/>
  <c r="E23" i="1"/>
  <c r="D23" i="1"/>
</calcChain>
</file>

<file path=xl/sharedStrings.xml><?xml version="1.0" encoding="utf-8"?>
<sst xmlns="http://schemas.openxmlformats.org/spreadsheetml/2006/main" count="33" uniqueCount="31">
  <si>
    <t>Thường trú</t>
  </si>
  <si>
    <t>Tạm Trú nội tỉnh</t>
  </si>
  <si>
    <t>Tạm trú ngoại tỉnh</t>
  </si>
  <si>
    <t>Thị trấn</t>
  </si>
  <si>
    <t>Bum Nưa</t>
  </si>
  <si>
    <t>Bum Tở</t>
  </si>
  <si>
    <t>Can Hồ</t>
  </si>
  <si>
    <t>Ka Lăng</t>
  </si>
  <si>
    <t>Mù Cả</t>
  </si>
  <si>
    <t>Mường Tè</t>
  </si>
  <si>
    <t>Nậm Khao</t>
  </si>
  <si>
    <t>Pa Ủ</t>
  </si>
  <si>
    <t>Pa Vệ Sủ</t>
  </si>
  <si>
    <t>Tá Bạ</t>
  </si>
  <si>
    <t>Tà Tổng</t>
  </si>
  <si>
    <t>Thu Lũm</t>
  </si>
  <si>
    <t>Vàng San</t>
  </si>
  <si>
    <t>TỔNG</t>
  </si>
  <si>
    <t>Đơn vị</t>
  </si>
  <si>
    <t>CCCD</t>
  </si>
  <si>
    <t>ĐDĐT</t>
  </si>
  <si>
    <t xml:space="preserve">Chỉ tiêu giao trong ngày (hoàn thành trước 25/6) </t>
  </si>
  <si>
    <t>Tổng tài khoản cần thu thập</t>
  </si>
  <si>
    <t>Chỉ tiêu giao trong ngày (hoàn thành trước 25/6)</t>
  </si>
  <si>
    <t>Tổng chỉ tiêu (do Cục C06 gửi về ngày 02/6)</t>
  </si>
  <si>
    <t>Tạm Trú</t>
  </si>
  <si>
    <t>Tổng chỉ tiêu tỉnh giao</t>
  </si>
  <si>
    <t xml:space="preserve">                                                                                                               Mường Tè, ngày 03 tháng 6 năm 2023</t>
  </si>
  <si>
    <t>BIỂU PHỤ LỤC GIAO CHỈ TIÊU TRONG NGÀY</t>
  </si>
  <si>
    <t>Thu nhận CCCD và định danh điện tử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</si>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</sst>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1" fontId="1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tabSelected="1" topLeftCell="A4" zoomScaleNormal="100" workbookViewId="0">
      <selection activeCell="L25" sqref="L25"/>
    </sheetView>
  </sheetViews>
  <sheetFormatPr defaultRowHeight="15" x14ac:dyDescent="0.25"/>
  <cols>
    <col min="1" max="1" width="5.28515625" customWidth="1"/>
    <col min="2" max="2" width="14.85546875" customWidth="1"/>
    <col min="3" max="4" width="10.140625" customWidth="1"/>
    <col min="5" max="5" width="10.28515625" customWidth="1"/>
    <col min="6" max="6" width="10" customWidth="1"/>
    <col min="7" max="7" width="13.42578125" customWidth="1"/>
    <col min="8" max="8" width="11" customWidth="1"/>
    <col min="9" max="9" width="10.140625" customWidth="1"/>
    <col min="10" max="10" width="7" customWidth="1"/>
    <col min="11" max="11" width="14.7109375" customWidth="1"/>
  </cols>
  <sheetData>
    <row r="2" spans="1:16" ht="18.75" x14ac:dyDescent="0.25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18.75" x14ac:dyDescent="0.25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6" ht="18" customHeight="1" x14ac:dyDescent="0.25">
      <c r="A4" s="21" t="s">
        <v>27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6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3"/>
    </row>
    <row r="6" spans="1:16" ht="18.75" x14ac:dyDescent="0.3">
      <c r="A6" s="16" t="s">
        <v>30</v>
      </c>
      <c r="B6" s="17" t="s">
        <v>18</v>
      </c>
      <c r="C6" s="17" t="s">
        <v>19</v>
      </c>
      <c r="D6" s="17"/>
      <c r="E6" s="17"/>
      <c r="F6" s="17"/>
      <c r="G6" s="17"/>
      <c r="H6" s="18" t="s">
        <v>20</v>
      </c>
      <c r="I6" s="18"/>
      <c r="J6" s="18"/>
      <c r="K6" s="18"/>
      <c r="L6" s="1"/>
      <c r="M6" s="1"/>
      <c r="N6" s="1"/>
      <c r="O6" s="1"/>
      <c r="P6" s="1"/>
    </row>
    <row r="7" spans="1:16" ht="39" customHeight="1" x14ac:dyDescent="0.3">
      <c r="A7" s="16"/>
      <c r="B7" s="17"/>
      <c r="C7" s="18" t="s">
        <v>24</v>
      </c>
      <c r="D7" s="18"/>
      <c r="E7" s="18"/>
      <c r="F7" s="18"/>
      <c r="G7" s="24" t="s">
        <v>21</v>
      </c>
      <c r="H7" s="26" t="s">
        <v>22</v>
      </c>
      <c r="I7" s="26"/>
      <c r="J7" s="26"/>
      <c r="K7" s="19" t="s">
        <v>23</v>
      </c>
      <c r="L7" s="1"/>
      <c r="M7" s="1"/>
      <c r="N7" s="1"/>
      <c r="O7" s="1"/>
      <c r="P7" s="1"/>
    </row>
    <row r="8" spans="1:16" ht="75" x14ac:dyDescent="0.3">
      <c r="A8" s="16"/>
      <c r="B8" s="17"/>
      <c r="C8" s="11" t="s">
        <v>26</v>
      </c>
      <c r="D8" s="4" t="s">
        <v>0</v>
      </c>
      <c r="E8" s="4" t="s">
        <v>1</v>
      </c>
      <c r="F8" s="4" t="s">
        <v>2</v>
      </c>
      <c r="G8" s="25"/>
      <c r="H8" s="11" t="s">
        <v>26</v>
      </c>
      <c r="I8" s="8" t="s">
        <v>0</v>
      </c>
      <c r="J8" s="8" t="s">
        <v>25</v>
      </c>
      <c r="K8" s="20"/>
      <c r="L8" s="1"/>
      <c r="M8" s="1"/>
      <c r="N8" s="1"/>
      <c r="O8" s="1"/>
    </row>
    <row r="9" spans="1:16" ht="18.75" x14ac:dyDescent="0.3">
      <c r="A9" s="5">
        <v>1</v>
      </c>
      <c r="B9" s="2" t="s">
        <v>3</v>
      </c>
      <c r="C9" s="6">
        <v>334</v>
      </c>
      <c r="D9" s="6">
        <v>298</v>
      </c>
      <c r="E9" s="6">
        <v>32</v>
      </c>
      <c r="F9" s="6">
        <v>4</v>
      </c>
      <c r="G9" s="13">
        <f>C9/20</f>
        <v>16.7</v>
      </c>
      <c r="H9" s="14">
        <f t="shared" ref="H9:H21" si="0">SUM(I9:J9)</f>
        <v>245</v>
      </c>
      <c r="I9" s="9">
        <v>205</v>
      </c>
      <c r="J9" s="9">
        <v>40</v>
      </c>
      <c r="K9" s="13">
        <f>SUM(H9/20)</f>
        <v>12.25</v>
      </c>
      <c r="L9" s="1"/>
      <c r="M9" s="1"/>
      <c r="N9" s="1"/>
      <c r="O9" s="1"/>
    </row>
    <row r="10" spans="1:16" ht="18.75" x14ac:dyDescent="0.3">
      <c r="A10" s="5">
        <v>2</v>
      </c>
      <c r="B10" s="2" t="s">
        <v>4</v>
      </c>
      <c r="C10" s="6">
        <v>155</v>
      </c>
      <c r="D10" s="6">
        <v>155</v>
      </c>
      <c r="E10" s="6"/>
      <c r="F10" s="6"/>
      <c r="G10" s="13">
        <f t="shared" ref="G10:G22" si="1">C10/20</f>
        <v>7.75</v>
      </c>
      <c r="H10" s="14">
        <f t="shared" si="0"/>
        <v>517</v>
      </c>
      <c r="I10" s="9">
        <v>507</v>
      </c>
      <c r="J10" s="9">
        <v>10</v>
      </c>
      <c r="K10" s="13">
        <f>H10/20</f>
        <v>25.85</v>
      </c>
      <c r="L10" s="1"/>
      <c r="M10" s="1"/>
      <c r="N10" s="1"/>
      <c r="O10" s="1"/>
    </row>
    <row r="11" spans="1:16" ht="18.75" x14ac:dyDescent="0.3">
      <c r="A11" s="5">
        <v>3</v>
      </c>
      <c r="B11" s="2" t="s">
        <v>5</v>
      </c>
      <c r="C11" s="6">
        <v>165</v>
      </c>
      <c r="D11" s="6">
        <v>165</v>
      </c>
      <c r="E11" s="6"/>
      <c r="F11" s="6"/>
      <c r="G11" s="13">
        <f t="shared" si="1"/>
        <v>8.25</v>
      </c>
      <c r="H11" s="14">
        <f t="shared" si="0"/>
        <v>562</v>
      </c>
      <c r="I11" s="9">
        <v>541</v>
      </c>
      <c r="J11" s="9">
        <v>21</v>
      </c>
      <c r="K11" s="13">
        <f t="shared" ref="K11:K23" si="2">H11/20</f>
        <v>28.1</v>
      </c>
      <c r="L11" s="1"/>
      <c r="M11" s="1"/>
      <c r="N11" s="1"/>
      <c r="O11" s="1"/>
      <c r="P11" s="1"/>
    </row>
    <row r="12" spans="1:16" ht="18.75" x14ac:dyDescent="0.3">
      <c r="A12" s="5">
        <v>4</v>
      </c>
      <c r="B12" s="2" t="s">
        <v>6</v>
      </c>
      <c r="C12" s="6">
        <v>108</v>
      </c>
      <c r="D12" s="6">
        <v>105</v>
      </c>
      <c r="E12" s="6">
        <v>3</v>
      </c>
      <c r="F12" s="6"/>
      <c r="G12" s="13">
        <f t="shared" si="1"/>
        <v>5.4</v>
      </c>
      <c r="H12" s="14">
        <f t="shared" si="0"/>
        <v>128</v>
      </c>
      <c r="I12" s="9">
        <v>100</v>
      </c>
      <c r="J12" s="9">
        <v>28</v>
      </c>
      <c r="K12" s="13">
        <f t="shared" si="2"/>
        <v>6.4</v>
      </c>
      <c r="L12" s="1"/>
      <c r="M12" s="1"/>
      <c r="N12" s="1"/>
      <c r="O12" s="1"/>
      <c r="P12" s="1"/>
    </row>
    <row r="13" spans="1:16" ht="18.75" x14ac:dyDescent="0.3">
      <c r="A13" s="5">
        <v>5</v>
      </c>
      <c r="B13" s="2" t="s">
        <v>7</v>
      </c>
      <c r="C13" s="6">
        <v>257</v>
      </c>
      <c r="D13" s="6">
        <v>252</v>
      </c>
      <c r="E13" s="6">
        <v>1</v>
      </c>
      <c r="F13" s="6">
        <v>4</v>
      </c>
      <c r="G13" s="13">
        <f t="shared" si="1"/>
        <v>12.85</v>
      </c>
      <c r="H13" s="14">
        <f t="shared" si="0"/>
        <v>241</v>
      </c>
      <c r="I13" s="9">
        <v>211</v>
      </c>
      <c r="J13" s="9">
        <v>30</v>
      </c>
      <c r="K13" s="13">
        <f t="shared" si="2"/>
        <v>12.05</v>
      </c>
      <c r="L13" s="1"/>
      <c r="M13" s="1"/>
      <c r="N13" s="1"/>
      <c r="O13" s="1"/>
      <c r="P13" s="1"/>
    </row>
    <row r="14" spans="1:16" ht="18.75" x14ac:dyDescent="0.3">
      <c r="A14" s="5">
        <v>6</v>
      </c>
      <c r="B14" s="2" t="s">
        <v>8</v>
      </c>
      <c r="C14" s="6">
        <v>242</v>
      </c>
      <c r="D14" s="6">
        <v>236</v>
      </c>
      <c r="E14" s="6">
        <v>4</v>
      </c>
      <c r="F14" s="6">
        <v>2</v>
      </c>
      <c r="G14" s="13">
        <f t="shared" si="1"/>
        <v>12.1</v>
      </c>
      <c r="H14" s="14">
        <f t="shared" si="0"/>
        <v>524</v>
      </c>
      <c r="I14" s="9">
        <v>501</v>
      </c>
      <c r="J14" s="9">
        <v>23</v>
      </c>
      <c r="K14" s="13">
        <f t="shared" si="2"/>
        <v>26.2</v>
      </c>
      <c r="L14" s="1"/>
      <c r="M14" s="1"/>
      <c r="N14" s="1"/>
      <c r="O14" s="1"/>
      <c r="P14" s="1"/>
    </row>
    <row r="15" spans="1:16" ht="18.75" x14ac:dyDescent="0.3">
      <c r="A15" s="5">
        <v>7</v>
      </c>
      <c r="B15" s="2" t="s">
        <v>9</v>
      </c>
      <c r="C15" s="6">
        <v>334</v>
      </c>
      <c r="D15" s="6">
        <v>328</v>
      </c>
      <c r="E15" s="6">
        <v>1</v>
      </c>
      <c r="F15" s="6">
        <v>5</v>
      </c>
      <c r="G15" s="13">
        <f t="shared" si="1"/>
        <v>16.7</v>
      </c>
      <c r="H15" s="14">
        <f t="shared" si="0"/>
        <v>361</v>
      </c>
      <c r="I15" s="9">
        <v>310</v>
      </c>
      <c r="J15" s="9">
        <v>51</v>
      </c>
      <c r="K15" s="13">
        <f t="shared" si="2"/>
        <v>18.05</v>
      </c>
      <c r="L15" s="1"/>
      <c r="M15" s="1"/>
      <c r="N15" s="1"/>
      <c r="O15" s="1"/>
      <c r="P15" s="1"/>
    </row>
    <row r="16" spans="1:16" ht="18.75" x14ac:dyDescent="0.3">
      <c r="A16" s="5">
        <v>8</v>
      </c>
      <c r="B16" s="2" t="s">
        <v>10</v>
      </c>
      <c r="C16" s="6">
        <v>108</v>
      </c>
      <c r="D16" s="6">
        <v>104</v>
      </c>
      <c r="E16" s="6">
        <v>4</v>
      </c>
      <c r="F16" s="6"/>
      <c r="G16" s="13">
        <f t="shared" si="1"/>
        <v>5.4</v>
      </c>
      <c r="H16" s="14">
        <f t="shared" si="0"/>
        <v>138</v>
      </c>
      <c r="I16" s="9">
        <v>120</v>
      </c>
      <c r="J16" s="9">
        <v>18</v>
      </c>
      <c r="K16" s="13">
        <f t="shared" si="2"/>
        <v>6.9</v>
      </c>
      <c r="L16" s="1"/>
      <c r="M16" s="1"/>
      <c r="N16" s="1"/>
      <c r="O16" s="1"/>
      <c r="P16" s="1"/>
    </row>
    <row r="17" spans="1:16" ht="18.75" x14ac:dyDescent="0.3">
      <c r="A17" s="5">
        <v>9</v>
      </c>
      <c r="B17" s="2" t="s">
        <v>11</v>
      </c>
      <c r="C17" s="6">
        <v>578</v>
      </c>
      <c r="D17" s="6">
        <v>575</v>
      </c>
      <c r="E17" s="6">
        <v>2</v>
      </c>
      <c r="F17" s="6">
        <v>1</v>
      </c>
      <c r="G17" s="13">
        <f t="shared" si="1"/>
        <v>28.9</v>
      </c>
      <c r="H17" s="14">
        <f t="shared" si="0"/>
        <v>486</v>
      </c>
      <c r="I17" s="9">
        <v>401</v>
      </c>
      <c r="J17" s="9">
        <v>85</v>
      </c>
      <c r="K17" s="13">
        <f t="shared" si="2"/>
        <v>24.3</v>
      </c>
      <c r="L17" s="1"/>
      <c r="M17" s="1"/>
      <c r="N17" s="1"/>
      <c r="O17" s="1"/>
      <c r="P17" s="1"/>
    </row>
    <row r="18" spans="1:16" ht="18.75" x14ac:dyDescent="0.3">
      <c r="A18" s="5">
        <v>10</v>
      </c>
      <c r="B18" s="2" t="s">
        <v>12</v>
      </c>
      <c r="C18" s="6">
        <v>265</v>
      </c>
      <c r="D18" s="6">
        <v>264</v>
      </c>
      <c r="E18" s="6">
        <v>1</v>
      </c>
      <c r="F18" s="6">
        <v>0</v>
      </c>
      <c r="G18" s="13">
        <f t="shared" si="1"/>
        <v>13.25</v>
      </c>
      <c r="H18" s="14">
        <f t="shared" si="0"/>
        <v>438</v>
      </c>
      <c r="I18" s="9">
        <v>361</v>
      </c>
      <c r="J18" s="9">
        <v>77</v>
      </c>
      <c r="K18" s="13">
        <f t="shared" si="2"/>
        <v>21.9</v>
      </c>
      <c r="L18" s="1"/>
      <c r="M18" s="1"/>
      <c r="N18" s="1"/>
      <c r="O18" s="1"/>
      <c r="P18" s="1"/>
    </row>
    <row r="19" spans="1:16" ht="18.75" x14ac:dyDescent="0.3">
      <c r="A19" s="5">
        <v>11</v>
      </c>
      <c r="B19" s="2" t="s">
        <v>13</v>
      </c>
      <c r="C19" s="6">
        <v>335</v>
      </c>
      <c r="D19" s="6">
        <v>332</v>
      </c>
      <c r="E19" s="6">
        <v>2</v>
      </c>
      <c r="F19" s="6">
        <v>1</v>
      </c>
      <c r="G19" s="13">
        <f t="shared" si="1"/>
        <v>16.75</v>
      </c>
      <c r="H19" s="14">
        <f t="shared" si="0"/>
        <v>83</v>
      </c>
      <c r="I19" s="9">
        <v>83</v>
      </c>
      <c r="J19" s="9">
        <v>0</v>
      </c>
      <c r="K19" s="13">
        <f t="shared" si="2"/>
        <v>4.1500000000000004</v>
      </c>
      <c r="L19" s="1"/>
      <c r="M19" s="1"/>
      <c r="N19" s="1"/>
      <c r="O19" s="1"/>
      <c r="P19" s="1"/>
    </row>
    <row r="20" spans="1:16" ht="18.75" x14ac:dyDescent="0.3">
      <c r="A20" s="5">
        <v>12</v>
      </c>
      <c r="B20" s="2" t="s">
        <v>14</v>
      </c>
      <c r="C20" s="6">
        <v>716</v>
      </c>
      <c r="D20" s="6">
        <v>711</v>
      </c>
      <c r="E20" s="6">
        <v>2</v>
      </c>
      <c r="F20" s="6">
        <v>3</v>
      </c>
      <c r="G20" s="13">
        <f t="shared" si="1"/>
        <v>35.799999999999997</v>
      </c>
      <c r="H20" s="14">
        <f t="shared" si="0"/>
        <v>738</v>
      </c>
      <c r="I20" s="9">
        <v>693</v>
      </c>
      <c r="J20" s="9">
        <v>45</v>
      </c>
      <c r="K20" s="13">
        <f t="shared" si="2"/>
        <v>36.9</v>
      </c>
      <c r="L20" s="1"/>
      <c r="M20" s="1"/>
      <c r="N20" s="1"/>
      <c r="O20" s="1"/>
      <c r="P20" s="1"/>
    </row>
    <row r="21" spans="1:16" ht="18.75" x14ac:dyDescent="0.3">
      <c r="A21" s="5">
        <v>13</v>
      </c>
      <c r="B21" s="2" t="s">
        <v>15</v>
      </c>
      <c r="C21" s="6">
        <v>126</v>
      </c>
      <c r="D21" s="6">
        <v>124</v>
      </c>
      <c r="E21" s="6">
        <v>2</v>
      </c>
      <c r="F21" s="6"/>
      <c r="G21" s="13">
        <f t="shared" si="1"/>
        <v>6.3</v>
      </c>
      <c r="H21" s="14">
        <f t="shared" si="0"/>
        <v>81</v>
      </c>
      <c r="I21" s="9">
        <v>75</v>
      </c>
      <c r="J21" s="9">
        <v>6</v>
      </c>
      <c r="K21" s="13">
        <f t="shared" si="2"/>
        <v>4.05</v>
      </c>
      <c r="L21" s="1"/>
      <c r="M21" s="1"/>
      <c r="N21" s="1"/>
      <c r="O21" s="1"/>
      <c r="P21" s="1"/>
    </row>
    <row r="22" spans="1:16" ht="18.75" x14ac:dyDescent="0.3">
      <c r="A22" s="5">
        <v>14</v>
      </c>
      <c r="B22" s="2" t="s">
        <v>16</v>
      </c>
      <c r="C22" s="6">
        <v>188</v>
      </c>
      <c r="D22" s="6">
        <v>185</v>
      </c>
      <c r="E22" s="6">
        <v>3</v>
      </c>
      <c r="F22" s="6"/>
      <c r="G22" s="13">
        <f t="shared" si="1"/>
        <v>9.4</v>
      </c>
      <c r="H22" s="14">
        <f>SUM(I22:J22)</f>
        <v>473</v>
      </c>
      <c r="I22" s="9">
        <v>458</v>
      </c>
      <c r="J22" s="9">
        <v>15</v>
      </c>
      <c r="K22" s="13">
        <f t="shared" si="2"/>
        <v>23.65</v>
      </c>
      <c r="L22" s="1"/>
      <c r="M22" s="1"/>
      <c r="N22" s="1"/>
      <c r="O22" s="1"/>
      <c r="P22" s="1"/>
    </row>
    <row r="23" spans="1:16" ht="18.75" x14ac:dyDescent="0.3">
      <c r="A23" s="22" t="s">
        <v>17</v>
      </c>
      <c r="B23" s="23"/>
      <c r="C23" s="7">
        <f>SUM(C9:C22)</f>
        <v>3911</v>
      </c>
      <c r="D23" s="7">
        <f t="shared" ref="D23:F23" si="3">SUM(D9:D22)</f>
        <v>3834</v>
      </c>
      <c r="E23" s="7">
        <f t="shared" si="3"/>
        <v>57</v>
      </c>
      <c r="F23" s="7">
        <f t="shared" si="3"/>
        <v>20</v>
      </c>
      <c r="G23" s="13">
        <f>C23/20</f>
        <v>195.55</v>
      </c>
      <c r="H23" s="10">
        <f>SUM(H9:H22)</f>
        <v>5015</v>
      </c>
      <c r="I23" s="10">
        <f>SUM(I9:I22)</f>
        <v>4566</v>
      </c>
      <c r="J23" s="10">
        <f>SUM(J9:J22)</f>
        <v>449</v>
      </c>
      <c r="K23" s="13">
        <f t="shared" si="2"/>
        <v>250.75</v>
      </c>
      <c r="L23" s="1"/>
      <c r="M23" s="1"/>
      <c r="N23" s="1"/>
      <c r="O23" s="1"/>
      <c r="P23" s="1"/>
    </row>
    <row r="24" spans="1:16" ht="18.95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"/>
      <c r="L24" s="1"/>
      <c r="M24" s="1"/>
      <c r="N24" s="1"/>
      <c r="O24" s="1"/>
      <c r="P24" s="1"/>
    </row>
    <row r="25" spans="1:16" ht="18.95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"/>
      <c r="L25" s="1"/>
      <c r="M25" s="1"/>
      <c r="N25" s="1"/>
      <c r="O25" s="1"/>
    </row>
    <row r="26" spans="1:16" ht="18.75" x14ac:dyDescent="0.3">
      <c r="K26" s="1"/>
      <c r="L26" s="1"/>
      <c r="M26" s="1"/>
      <c r="N26" s="1"/>
      <c r="O26" s="1"/>
    </row>
    <row r="27" spans="1:16" ht="18.75" x14ac:dyDescent="0.3">
      <c r="K27" s="1"/>
      <c r="L27" s="1"/>
      <c r="M27" s="1"/>
      <c r="N27" s="1"/>
      <c r="O27" s="1"/>
    </row>
    <row r="28" spans="1:16" ht="18.75" x14ac:dyDescent="0.3">
      <c r="K28" s="1"/>
      <c r="L28" s="1"/>
      <c r="M28" s="1"/>
      <c r="N28" s="1"/>
      <c r="O28" s="1"/>
    </row>
    <row r="29" spans="1:16" ht="18.75" x14ac:dyDescent="0.3">
      <c r="K29" s="1"/>
      <c r="L29" s="1"/>
      <c r="M29" s="1"/>
      <c r="N29" s="1"/>
      <c r="O29" s="1"/>
    </row>
    <row r="30" spans="1:16" ht="18.75" x14ac:dyDescent="0.3">
      <c r="K30" s="1"/>
      <c r="L30" s="1"/>
      <c r="M30" s="1"/>
      <c r="N30" s="1"/>
      <c r="O30" s="1"/>
    </row>
    <row r="31" spans="1:16" ht="18.75" x14ac:dyDescent="0.3">
      <c r="K31" s="1"/>
      <c r="L31" s="1"/>
      <c r="M31" s="1"/>
      <c r="N31" s="1"/>
      <c r="O31" s="1"/>
    </row>
    <row r="32" spans="1:16" ht="18.75" x14ac:dyDescent="0.3">
      <c r="K32" s="1"/>
      <c r="L32" s="1"/>
      <c r="M32" s="1"/>
      <c r="N32" s="1"/>
      <c r="O32" s="1"/>
    </row>
    <row r="33" spans="11:15" ht="18.75" x14ac:dyDescent="0.3">
      <c r="K33" s="1"/>
      <c r="L33" s="1"/>
      <c r="M33" s="1"/>
      <c r="N33" s="1"/>
      <c r="O33" s="1"/>
    </row>
    <row r="34" spans="11:15" ht="18.75" x14ac:dyDescent="0.3">
      <c r="K34" s="1"/>
      <c r="L34" s="1"/>
      <c r="M34" s="1"/>
      <c r="N34" s="1"/>
      <c r="O34" s="1"/>
    </row>
    <row r="35" spans="11:15" ht="18.75" x14ac:dyDescent="0.3">
      <c r="K35" s="1"/>
      <c r="L35" s="1"/>
      <c r="M35" s="1"/>
      <c r="N35" s="1"/>
      <c r="O35" s="1"/>
    </row>
    <row r="36" spans="11:15" ht="18.75" x14ac:dyDescent="0.3">
      <c r="K36" s="1"/>
      <c r="L36" s="1"/>
      <c r="M36" s="1"/>
      <c r="N36" s="1"/>
      <c r="O36" s="1"/>
    </row>
    <row r="37" spans="11:15" ht="18.75" x14ac:dyDescent="0.3">
      <c r="K37" s="1"/>
      <c r="L37" s="1"/>
      <c r="M37" s="1"/>
      <c r="N37" s="1"/>
      <c r="O37" s="1"/>
    </row>
  </sheetData>
  <mergeCells count="12">
    <mergeCell ref="A23:B23"/>
    <mergeCell ref="C7:F7"/>
    <mergeCell ref="C6:G6"/>
    <mergeCell ref="G7:G8"/>
    <mergeCell ref="H7:J7"/>
    <mergeCell ref="A2:K2"/>
    <mergeCell ref="A3:K3"/>
    <mergeCell ref="A6:A8"/>
    <mergeCell ref="B6:B8"/>
    <mergeCell ref="H6:K6"/>
    <mergeCell ref="K7:K8"/>
    <mergeCell ref="A4:K4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Pha</cp:lastModifiedBy>
  <dcterms:created xsi:type="dcterms:W3CDTF">2023-06-03T02:47:33Z</dcterms:created>
  <dcterms:modified xsi:type="dcterms:W3CDTF">2023-06-03T08:21:23Z</dcterms:modified>
</cp:coreProperties>
</file>