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85" windowHeight="4065"/>
  </bookViews>
  <sheets>
    <sheet name="Phụ lục 02" sheetId="1" r:id="rId1"/>
  </sheets>
  <definedNames>
    <definedName name="dieu_10" localSheetId="0">'Phụ lục 02'!#REF!</definedName>
    <definedName name="_xlnm.Print_Titles" localSheetId="0">'Phụ lục 02'!$4:$5</definedName>
  </definedNames>
  <calcPr calcId="144525"/>
</workbook>
</file>

<file path=xl/calcChain.xml><?xml version="1.0" encoding="utf-8"?>
<calcChain xmlns="http://schemas.openxmlformats.org/spreadsheetml/2006/main">
  <c r="D6" i="1" l="1"/>
  <c r="D15" i="1"/>
  <c r="D28" i="1"/>
  <c r="D10" i="1" l="1"/>
  <c r="D7" i="1" l="1"/>
</calcChain>
</file>

<file path=xl/sharedStrings.xml><?xml version="1.0" encoding="utf-8"?>
<sst xmlns="http://schemas.openxmlformats.org/spreadsheetml/2006/main" count="108" uniqueCount="67">
  <si>
    <t>Stt</t>
  </si>
  <si>
    <t>Trình độ chuyên môn</t>
  </si>
  <si>
    <t>Ghi chú</t>
  </si>
  <si>
    <t>Yêu cầu của vị trí việc làm cần tuyển</t>
  </si>
  <si>
    <t>Giáo viên Mầm non</t>
  </si>
  <si>
    <t>Cao đẳng trở lên</t>
  </si>
  <si>
    <t>Sư phạm Mầm non, Giáo dục Mầm non, Nhà trẻ-Mẫu giáo, Mầm non</t>
  </si>
  <si>
    <t>Giáo viên Tiểu học</t>
  </si>
  <si>
    <t>Giáo viên Tin học</t>
  </si>
  <si>
    <t>Giáo viên THCS</t>
  </si>
  <si>
    <t>Giáo viên môn Toán học</t>
  </si>
  <si>
    <t>Giáo viên môn Vật lý</t>
  </si>
  <si>
    <t>Giáo viên môn Lịch sử</t>
  </si>
  <si>
    <t>Giáo viên môn Âm nhạc</t>
  </si>
  <si>
    <t>Giáo viên môn Tin học</t>
  </si>
  <si>
    <t>Giáo viên tiểu học hạng III - Mã số V.07.03.29</t>
  </si>
  <si>
    <t>Giáo viên mầm non hạng III - Mã số V.07.02.26</t>
  </si>
  <si>
    <t>Giáo viên trung học cơ sở hạng III - Mã số V.07.04.32</t>
  </si>
  <si>
    <t>Đại học trở lên</t>
  </si>
  <si>
    <t>Giáo viên môn Ngữ văn</t>
  </si>
  <si>
    <t>Tổng</t>
  </si>
  <si>
    <t>Ngành, chuyên ngành</t>
  </si>
  <si>
    <t>Phụ lục 02</t>
  </si>
  <si>
    <t>Sư phạm Tin học. Trường hợp có bằng cử nhân chuyên ngành phù hợp phải có chứng chỉ bồi dưỡng nghiệp vụ sư phạm dành cho giáo viên tiểu học theo chương trình do Bộ trưởng Bộ Giáo dục và Đào tạo ban hành.</t>
  </si>
  <si>
    <t>Sư phạm Âm nhạc. Trường hợp có bằng cử nhân chuyên ngành phù hợp phải có chứng chỉ bồi dưỡng nghiệp vụ sư phạm dành cho giáo viên trung học cơ sở theo chương trình do Bộ trưởng Bộ Giáo dục và Đào tạo ban hành.</t>
  </si>
  <si>
    <t>Sư phạm Tin học. Trường hợp có bằng cử nhân chuyên ngành phù hợp phải có chứng chỉ bồi dưỡng nghiệp vụ sư phạm dành cho giáo viên trung học cơ sở theo chương trình do Bộ trưởng Bộ Giáo dục và Đào tạo ban hành.</t>
  </si>
  <si>
    <t>Kế toán, kiểm toán, tài chính</t>
  </si>
  <si>
    <t>Kế toán viên trung cấp - Mã số 06.032</t>
  </si>
  <si>
    <t>Sư phạm Toán học, Sư phạm Toán-Lý, Sư phạm Toán-Tin. Trường hợp có bằng cử nhân chuyên ngành phù hợp phải có chứng chỉ bồi dưỡng nghiệp vụ sư phạm dành cho giáo viên trung học cơ sở theo chương trình do Bộ trưởng Bộ Giáo dục và Đào tạo ban hành.</t>
  </si>
  <si>
    <t>Sư phạm Vật lý, Sư phạm Toán-Lý. Trường hợp có bằng cử nhân chuyên ngành phù hợp phải có chứng chỉ bồi dưỡng nghiệp vụ sư phạm dành cho giáo viên trung học cơ sở theo chương trình do Bộ trưởng Bộ Giáo dục và Đào tạo ban hành.</t>
  </si>
  <si>
    <t xml:space="preserve">Sư phạm Ngữ văn, Sư phạm Văn-Sử, Sư phạm Văn-GDCD. Trường hợp có bằng cử nhân chuyên ngành phù hợp phải có chứng chỉ bồi dưỡng nghiệp vụ sư phạm dành cho giáo viên trung học cơ sở theo chương trình do Bộ trưởng Bộ Giáo dục và Đào tạo ban hành. </t>
  </si>
  <si>
    <t>Sư phạm Lịch sử, Sư phạm Văn-Sử. Trường hợp có bằng cử nhân chuyên ngành phù hợp phải có chứng chỉ bồi dưỡng nghiệp vụ sư phạm dành cho giáo viên trung học cơ sở theo chương trình do Bộ trưởng Bộ Giáo dục và Đào tạo ban hành.</t>
  </si>
  <si>
    <t>Giáo viên Tiếng Anh</t>
  </si>
  <si>
    <t>Giáo viên dạy Tiếng Anh Mầm non</t>
  </si>
  <si>
    <t>Giáo viên môn Tiếng Anh</t>
  </si>
  <si>
    <t>Giáo viên môn Mỹ thuật</t>
  </si>
  <si>
    <t>Sư phạm Mỹ thuật. Trường hợp có bằng cử nhân chuyên ngành phù hợp phải có chứng chỉ bồi dưỡng nghiệp vụ sư phạm dành cho giáo viên trung học cơ sở theo chương trình do Bộ trưởng Bộ Giáo dục và Đào tạo ban hành.</t>
  </si>
  <si>
    <t>Sư phạm Tiếng Anh. Trường hợp có bằng cử nhân chuyên ngành phù hợp phải có chứng chỉ bồi dưỡng nghiệp vụ sư phạm dành cho giáo viên trung học cơ sở theo chương trình do Bộ trưởng Bộ Giáo dục và Đào tạo ban hành</t>
  </si>
  <si>
    <t>Vị trí việc làm
 tuyển dụng</t>
  </si>
  <si>
    <t>Giáo viên Âm Nhạc</t>
  </si>
  <si>
    <t>Sư phạm Âm nhạc. Trường hợp có bằng cử nhân chuyên ngành phù hợp phải có chứng chỉ bồi dưỡng nghiệp vụ sư phạm dành cho giáo viên tiểu học theo chương trình do Bộ trưởng Bộ Giáo dục và Đào tạo ban hành.</t>
  </si>
  <si>
    <t>Giáo viên Mỹ thuật</t>
  </si>
  <si>
    <t>Sư phạm Mỹ thuật. Trường hợp có bằng cử nhân chuyên ngành phù hợp phải có chứng chỉ bồi dưỡng nghiệp vụ sư phạm dành cho giáo viên tiểu học theo chương trình do Bộ trưởng Bộ Giáo dục và Đào tạo ban hành.</t>
  </si>
  <si>
    <t>Sư phạm Sinh học, Sư phạm Sinh-Hóa. Trường hợp có bằng cử nhân chuyên ngành phù hợp phải có chứng chỉ bồi dưỡng nghiệp vụ sư phạm dành cho giáo viên trung học cơ sở theo chương trình do Bộ trưởng Bộ Giáo dục và Đào tạo ban hành.</t>
  </si>
  <si>
    <t>Giáo viên môn Sinh học</t>
  </si>
  <si>
    <t>Hạng chức danh nghề nghiệp</t>
  </si>
  <si>
    <t>Số lượng cần tuyển dụng</t>
  </si>
  <si>
    <t>Sư phạm Tiếng Anh; trường hợp có bằng Cao đẳng Tiếng Anh trở lên phải có chứng chỉ bồi dưỡng nghiệp vụ sư phạm dành cho giáo viên mầm non theo chương trình do Bộ trưởng Bộ Giáo dục và Đào tạo ban hành</t>
  </si>
  <si>
    <t>Sư phạm Tiếng Anh. Trường hợp có bằng cử nhân chuyên ngành phù hợp phải có chứng chỉ bồi dưỡng nghiệp vụ sư phạm dành cho giáo viên tiểu học theo chương trình do Bộ trưởng Bộ Giáo dục và Đào tạo ban hành</t>
  </si>
  <si>
    <r>
      <t xml:space="preserve">SỐ LƯỢNG, VỊ TRÍ TUYỂN DỤNG VIÊN CHỨC NĂM 2023 
</t>
    </r>
    <r>
      <rPr>
        <i/>
        <sz val="14"/>
        <color theme="1"/>
        <rFont val="Times New Roman"/>
        <family val="1"/>
      </rPr>
      <t>(Kèm theo Thông báo số           /TB-UBND ngày       /3/2023 của UBND huyện Mường Tè)</t>
    </r>
  </si>
  <si>
    <t>Giáo viên môn Hóa học</t>
  </si>
  <si>
    <t>Giáo viên môn Giáo dục thể chất</t>
  </si>
  <si>
    <t>Sư phạm Thể dục - Thể thao. Trường hợp có bằng cử nhân chuyên ngành phù hợp phải có chứng chỉ bồi dưỡng nghiệp vụ sư phạm dành cho giáo viên trung học cơ sở theo chương trình do Bộ trưởng Bộ Giáo dục và Đào tạo ban hành.</t>
  </si>
  <si>
    <t>Kế toán đơn vị sự nghiệp GD&amp;ĐT</t>
  </si>
  <si>
    <t>Sư phạm Toán học, Sư phạm Toán-Lý, Sư phạm Toán-Tin. Trường hợp có bằng cử nhân chuyên ngành phù hợp phải có chứng chỉ bồi dưỡng nghiệp vụ sư phạm dành cho giáo viên trung học phổ thông theo chương trình do Bộ trưởng Bộ Giáo dục và Đào tạo ban hành.</t>
  </si>
  <si>
    <t>Giáo viên môn Địa lí</t>
  </si>
  <si>
    <t>Giáo viên dạy nghề (Nông nghiệp, Lâm nghiệp, trồng trọt)</t>
  </si>
  <si>
    <t>Giáo viên giáo dục nghề nghiệp lý thuyết hạng III, mã số: V.09.02.07</t>
  </si>
  <si>
    <t>Giáo viên dạy nghề (Chăn nuôi và Thú y)</t>
  </si>
  <si>
    <r>
      <t xml:space="preserve">Giáo viên dạy tại </t>
    </r>
    <r>
      <rPr>
        <b/>
        <sz val="14"/>
        <color theme="1"/>
        <rFont val="Times New Roman"/>
        <family val="1"/>
      </rPr>
      <t>Trung tâm GDNN-GDTX huyện</t>
    </r>
  </si>
  <si>
    <r>
      <t xml:space="preserve">Nông nghiệp, Lâm nghiệp, Nông - Lâm nghiệp, Trồng trọt. Lưu ý: Thí sinh tham gia dự tuyển </t>
    </r>
    <r>
      <rPr>
        <sz val="14"/>
        <color theme="1"/>
        <rFont val="Times New Roman"/>
        <family val="1"/>
      </rPr>
      <t>phải có chứng chỉ sư phạm dạy nghề dạy trình độ sơ cấp nghề hoặc chứng chỉ bồi dưỡng sư phạm bậc 1 hoặc chứng chỉ nghiệp vụ sư phạm dạy trình độ sơ cấp hoặc tương đương trở lên</t>
    </r>
  </si>
  <si>
    <t>3.10</t>
  </si>
  <si>
    <t xml:space="preserve">Giáo viên trung học phổ thông hạng III - Mã số V.07.05.15 </t>
  </si>
  <si>
    <r>
      <t xml:space="preserve">Chăn nuôi - Thú y. Lưu ý: Thí sinh tham gia dự tuyển </t>
    </r>
    <r>
      <rPr>
        <sz val="14"/>
        <color theme="1"/>
        <rFont val="Times New Roman"/>
        <family val="1"/>
      </rPr>
      <t>phải có chứng chỉ sư phạm dạy nghề dạy trình độ sơ cấp nghề hoặc chứng chỉ bồi dưỡng sư phạm bậc 1 hoặc chứng chỉ nghiệp vụ sư phạm dạy trình độ sơ cấp hoặc tương đương trở lên</t>
    </r>
  </si>
  <si>
    <t>Sư phạm Hóa học, Sư phạm Hóa-Sinh. Trường hợp có bằng cử nhân chuyên ngành phù hợp phải có chứng chỉ bồi dưỡng nghiệp vụ sư phạm dành cho giáo viên trung học cơ sở theo chương trình do Bộ trưởng Bộ Giáo dục và Đào tạo ban hành.</t>
  </si>
  <si>
    <t>Sư phạm Hóa học, Sư phạm Hóa-Sinh. Trường hợp có bằng cử nhân chuyên ngành phù hợp phải có chứng chỉ bồi dưỡng nghiệp vụ sư phạm dành cho giáo viên trung học phổ thông theo chương trình do Bộ trưởng Bộ Giáo dục và Đào tạo ban hành.</t>
  </si>
  <si>
    <t>Sư phạm Địa lí, Sư phạm Văn-Địa, Sư phạm Địa-Sử. Trường hợp có bằng cử nhân chuyên ngành phù hợp phải có chứng chỉ bồi dưỡng nghiệp vụ sư phạm dành cho giáo viên trung học phổ thông theo chương trình do Bộ trưởng Bộ Giáo dục và Đào tạo ban hành.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</si>
</sst>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4"/>
      <color theme="1"/>
      <name val="Times New Roman"/>
      <family val="1"/>
    </font>
    <font>
      <b/>
      <sz val="14"/>
      <color theme="1"/>
      <name val="Times New Roman"/>
      <family val="1"/>
    </font>
    <font>
      <b/>
      <i/>
      <sz val="14"/>
      <color theme="1"/>
      <name val="Times New Roman"/>
      <family val="1"/>
    </font>
    <font>
      <i/>
      <sz val="14"/>
      <color theme="1"/>
      <name val="Times New Roman"/>
      <family val="1"/>
    </font>
    <font>
      <b/>
      <sz val="14"/>
      <color rgb="FF000000"/>
      <name val="Times New Roman"/>
      <family val="1"/>
    </font>
    <font>
      <sz val="14"/>
      <color rgb="FF00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14" fontId="1" fillId="0" borderId="0" xfId="0" applyNumberFormat="1" applyFont="1" applyAlignment="1">
      <alignment horizontal="center" vertical="center" wrapText="1"/>
    </xf>
    <xf numFmtId="16" fontId="1" fillId="0" borderId="0" xfId="0" quotePrefix="1" applyNumberFormat="1" applyFont="1" applyAlignment="1">
      <alignment horizontal="center" vertical="center" wrapText="1"/>
    </xf>
    <xf numFmtId="14" fontId="1" fillId="0" borderId="0" xfId="0" quotePrefix="1"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1" fillId="0" borderId="2" xfId="0" applyFont="1" applyBorder="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quotePrefix="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5" fillId="0" borderId="1" xfId="0" applyFont="1" applyBorder="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1390653</xdr:colOff>
      <xdr:row>2</xdr:row>
      <xdr:rowOff>27215</xdr:rowOff>
    </xdr:from>
    <xdr:to>
      <xdr:col>5</xdr:col>
      <xdr:colOff>476250</xdr:colOff>
      <xdr:row>2</xdr:row>
      <xdr:rowOff>28575</xdr:rowOff>
    </xdr:to>
    <xdr:cxnSp macro="">
      <xdr:nvCxnSpPr>
        <xdr:cNvPr id="3" name="Straight Connector 2"/>
        <xdr:cNvCxnSpPr/>
      </xdr:nvCxnSpPr>
      <xdr:spPr>
        <a:xfrm>
          <a:off x="3695703" y="779690"/>
          <a:ext cx="1943097" cy="13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4" zoomScaleNormal="100" workbookViewId="0">
      <selection activeCell="I9" sqref="I9"/>
    </sheetView>
  </sheetViews>
  <sheetFormatPr defaultColWidth="9.140625" defaultRowHeight="18.75" x14ac:dyDescent="0.25"/>
  <cols>
    <col min="1" max="1" width="9.140625" style="1"/>
    <col min="2" max="2" width="25.42578125" style="3" customWidth="1"/>
    <col min="3" max="3" width="22.7109375" style="6" customWidth="1"/>
    <col min="4" max="4" width="8.28515625" style="1" customWidth="1"/>
    <col min="5" max="5" width="11.85546875" style="1" customWidth="1"/>
    <col min="6" max="6" width="55.5703125" style="1" customWidth="1"/>
    <col min="7" max="7" width="7.5703125" style="1" customWidth="1"/>
    <col min="8" max="10" width="9.140625" style="1"/>
    <col min="11" max="12" width="10.42578125" style="1" bestFit="1" customWidth="1"/>
    <col min="13" max="13" width="14.28515625" style="1" customWidth="1"/>
    <col min="14" max="16384" width="9.140625" style="1"/>
  </cols>
  <sheetData>
    <row r="1" spans="1:13" x14ac:dyDescent="0.25">
      <c r="F1" s="34" t="s">
        <v>22</v>
      </c>
      <c r="G1" s="34"/>
    </row>
    <row r="2" spans="1:13" ht="40.5" customHeight="1" x14ac:dyDescent="0.25">
      <c r="A2" s="34" t="s">
        <v>49</v>
      </c>
      <c r="B2" s="34"/>
      <c r="C2" s="34"/>
      <c r="D2" s="34"/>
      <c r="E2" s="34"/>
      <c r="F2" s="34"/>
      <c r="G2" s="34"/>
    </row>
    <row r="3" spans="1:13" s="17" customFormat="1" ht="16.5" customHeight="1" x14ac:dyDescent="0.25">
      <c r="A3" s="21"/>
      <c r="B3" s="21"/>
      <c r="C3" s="21"/>
      <c r="D3" s="21"/>
      <c r="E3" s="21"/>
      <c r="F3" s="21"/>
      <c r="G3" s="21"/>
    </row>
    <row r="4" spans="1:13" ht="26.25" customHeight="1" x14ac:dyDescent="0.25">
      <c r="A4" s="35" t="s">
        <v>0</v>
      </c>
      <c r="B4" s="35" t="s">
        <v>38</v>
      </c>
      <c r="C4" s="35" t="s">
        <v>45</v>
      </c>
      <c r="D4" s="35" t="s">
        <v>46</v>
      </c>
      <c r="E4" s="35" t="s">
        <v>3</v>
      </c>
      <c r="F4" s="35"/>
      <c r="G4" s="37" t="s">
        <v>2</v>
      </c>
    </row>
    <row r="5" spans="1:13" s="2" customFormat="1" ht="73.5" customHeight="1" x14ac:dyDescent="0.25">
      <c r="A5" s="35"/>
      <c r="B5" s="35"/>
      <c r="C5" s="35"/>
      <c r="D5" s="35"/>
      <c r="E5" s="15" t="s">
        <v>1</v>
      </c>
      <c r="F5" s="15" t="s">
        <v>21</v>
      </c>
      <c r="G5" s="38"/>
    </row>
    <row r="6" spans="1:13" s="2" customFormat="1" ht="25.5" customHeight="1" x14ac:dyDescent="0.25">
      <c r="A6" s="35" t="s">
        <v>20</v>
      </c>
      <c r="B6" s="35"/>
      <c r="C6" s="35"/>
      <c r="D6" s="7">
        <f>D7+D10+D15+D27+D28</f>
        <v>89</v>
      </c>
      <c r="E6" s="4"/>
      <c r="F6" s="4"/>
      <c r="G6" s="7"/>
    </row>
    <row r="7" spans="1:13" s="16" customFormat="1" ht="23.25" customHeight="1" x14ac:dyDescent="0.25">
      <c r="A7" s="19">
        <v>1</v>
      </c>
      <c r="B7" s="18" t="s">
        <v>4</v>
      </c>
      <c r="C7" s="15"/>
      <c r="D7" s="15">
        <f>D8+D9</f>
        <v>37</v>
      </c>
      <c r="E7" s="4"/>
      <c r="F7" s="4"/>
      <c r="G7" s="15"/>
    </row>
    <row r="8" spans="1:13" ht="62.25" customHeight="1" x14ac:dyDescent="0.25">
      <c r="A8" s="8">
        <v>1.1000000000000001</v>
      </c>
      <c r="B8" s="20" t="s">
        <v>4</v>
      </c>
      <c r="C8" s="8" t="s">
        <v>16</v>
      </c>
      <c r="D8" s="8">
        <v>32</v>
      </c>
      <c r="E8" s="8" t="s">
        <v>5</v>
      </c>
      <c r="F8" s="8" t="s">
        <v>6</v>
      </c>
      <c r="G8" s="8"/>
    </row>
    <row r="9" spans="1:13" s="14" customFormat="1" ht="97.5" customHeight="1" x14ac:dyDescent="0.25">
      <c r="A9" s="8">
        <v>1.2</v>
      </c>
      <c r="B9" s="20" t="s">
        <v>33</v>
      </c>
      <c r="C9" s="8" t="s">
        <v>16</v>
      </c>
      <c r="D9" s="8">
        <v>5</v>
      </c>
      <c r="E9" s="8" t="s">
        <v>5</v>
      </c>
      <c r="F9" s="8" t="s">
        <v>47</v>
      </c>
      <c r="G9" s="8"/>
    </row>
    <row r="10" spans="1:13" s="2" customFormat="1" ht="26.25" customHeight="1" x14ac:dyDescent="0.25">
      <c r="A10" s="7">
        <v>2</v>
      </c>
      <c r="B10" s="36" t="s">
        <v>7</v>
      </c>
      <c r="C10" s="36"/>
      <c r="D10" s="7">
        <f>D11+D12+D13+D14</f>
        <v>7</v>
      </c>
      <c r="E10" s="22"/>
      <c r="F10" s="22"/>
      <c r="G10" s="22"/>
    </row>
    <row r="11" spans="1:13" ht="103.5" customHeight="1" x14ac:dyDescent="0.25">
      <c r="A11" s="8">
        <v>2.1</v>
      </c>
      <c r="B11" s="5" t="s">
        <v>32</v>
      </c>
      <c r="C11" s="8" t="s">
        <v>15</v>
      </c>
      <c r="D11" s="8">
        <v>3</v>
      </c>
      <c r="E11" s="8" t="s">
        <v>18</v>
      </c>
      <c r="F11" s="8" t="s">
        <v>48</v>
      </c>
      <c r="G11" s="8"/>
    </row>
    <row r="12" spans="1:13" ht="100.5" customHeight="1" x14ac:dyDescent="0.25">
      <c r="A12" s="8">
        <v>2.2000000000000002</v>
      </c>
      <c r="B12" s="5" t="s">
        <v>8</v>
      </c>
      <c r="C12" s="8" t="s">
        <v>15</v>
      </c>
      <c r="D12" s="8">
        <v>2</v>
      </c>
      <c r="E12" s="8" t="s">
        <v>18</v>
      </c>
      <c r="F12" s="8" t="s">
        <v>23</v>
      </c>
      <c r="G12" s="8"/>
      <c r="K12" s="10"/>
      <c r="M12" s="11"/>
    </row>
    <row r="13" spans="1:13" s="17" customFormat="1" ht="105" customHeight="1" x14ac:dyDescent="0.25">
      <c r="A13" s="8">
        <v>2.2999999999999998</v>
      </c>
      <c r="B13" s="5" t="s">
        <v>39</v>
      </c>
      <c r="C13" s="8" t="s">
        <v>15</v>
      </c>
      <c r="D13" s="8">
        <v>1</v>
      </c>
      <c r="E13" s="8" t="s">
        <v>18</v>
      </c>
      <c r="F13" s="8" t="s">
        <v>40</v>
      </c>
      <c r="G13" s="8"/>
      <c r="K13" s="10"/>
      <c r="M13" s="11"/>
    </row>
    <row r="14" spans="1:13" s="17" customFormat="1" ht="105" customHeight="1" x14ac:dyDescent="0.25">
      <c r="A14" s="25">
        <v>2.4</v>
      </c>
      <c r="B14" s="26" t="s">
        <v>41</v>
      </c>
      <c r="C14" s="25" t="s">
        <v>15</v>
      </c>
      <c r="D14" s="25">
        <v>1</v>
      </c>
      <c r="E14" s="25" t="s">
        <v>18</v>
      </c>
      <c r="F14" s="25" t="s">
        <v>42</v>
      </c>
      <c r="G14" s="25"/>
      <c r="K14" s="10"/>
      <c r="M14" s="11"/>
    </row>
    <row r="15" spans="1:13" s="2" customFormat="1" ht="27" customHeight="1" x14ac:dyDescent="0.25">
      <c r="A15" s="27">
        <v>3</v>
      </c>
      <c r="B15" s="33" t="s">
        <v>9</v>
      </c>
      <c r="C15" s="33"/>
      <c r="D15" s="27">
        <f>SUM(D16:D26)</f>
        <v>38</v>
      </c>
      <c r="E15" s="27"/>
      <c r="F15" s="27"/>
      <c r="G15" s="23"/>
    </row>
    <row r="16" spans="1:13" ht="118.5" customHeight="1" x14ac:dyDescent="0.25">
      <c r="A16" s="28">
        <v>3.1</v>
      </c>
      <c r="B16" s="29" t="s">
        <v>10</v>
      </c>
      <c r="C16" s="28" t="s">
        <v>17</v>
      </c>
      <c r="D16" s="28">
        <v>8</v>
      </c>
      <c r="E16" s="28" t="s">
        <v>18</v>
      </c>
      <c r="F16" s="28" t="s">
        <v>28</v>
      </c>
      <c r="G16" s="8"/>
      <c r="K16" s="11"/>
      <c r="L16" s="11"/>
      <c r="M16" s="12"/>
    </row>
    <row r="17" spans="1:13" ht="102" customHeight="1" x14ac:dyDescent="0.25">
      <c r="A17" s="28">
        <v>3.2</v>
      </c>
      <c r="B17" s="29" t="s">
        <v>11</v>
      </c>
      <c r="C17" s="28" t="s">
        <v>17</v>
      </c>
      <c r="D17" s="28">
        <v>3</v>
      </c>
      <c r="E17" s="28" t="s">
        <v>18</v>
      </c>
      <c r="F17" s="28" t="s">
        <v>29</v>
      </c>
      <c r="G17" s="8"/>
      <c r="K17" s="13"/>
      <c r="M17" s="11"/>
    </row>
    <row r="18" spans="1:13" s="17" customFormat="1" ht="102" customHeight="1" x14ac:dyDescent="0.25">
      <c r="A18" s="28">
        <v>3.3</v>
      </c>
      <c r="B18" s="29" t="s">
        <v>50</v>
      </c>
      <c r="C18" s="28" t="s">
        <v>17</v>
      </c>
      <c r="D18" s="28">
        <v>1</v>
      </c>
      <c r="E18" s="28" t="s">
        <v>18</v>
      </c>
      <c r="F18" s="28" t="s">
        <v>64</v>
      </c>
      <c r="G18" s="8"/>
      <c r="K18" s="13"/>
      <c r="M18" s="11"/>
    </row>
    <row r="19" spans="1:13" ht="99" customHeight="1" x14ac:dyDescent="0.25">
      <c r="A19" s="28">
        <v>3.4</v>
      </c>
      <c r="B19" s="29" t="s">
        <v>44</v>
      </c>
      <c r="C19" s="28" t="s">
        <v>17</v>
      </c>
      <c r="D19" s="28">
        <v>1</v>
      </c>
      <c r="E19" s="28" t="s">
        <v>18</v>
      </c>
      <c r="F19" s="28" t="s">
        <v>43</v>
      </c>
      <c r="G19" s="8"/>
    </row>
    <row r="20" spans="1:13" ht="96" customHeight="1" x14ac:dyDescent="0.25">
      <c r="A20" s="28">
        <v>3.5</v>
      </c>
      <c r="B20" s="29" t="s">
        <v>51</v>
      </c>
      <c r="C20" s="28" t="s">
        <v>17</v>
      </c>
      <c r="D20" s="28">
        <v>2</v>
      </c>
      <c r="E20" s="28" t="s">
        <v>18</v>
      </c>
      <c r="F20" s="28" t="s">
        <v>52</v>
      </c>
      <c r="G20" s="8"/>
    </row>
    <row r="21" spans="1:13" ht="113.25" customHeight="1" x14ac:dyDescent="0.25">
      <c r="A21" s="28">
        <v>3.6</v>
      </c>
      <c r="B21" s="29" t="s">
        <v>19</v>
      </c>
      <c r="C21" s="28" t="s">
        <v>17</v>
      </c>
      <c r="D21" s="28">
        <v>9</v>
      </c>
      <c r="E21" s="28" t="s">
        <v>18</v>
      </c>
      <c r="F21" s="28" t="s">
        <v>30</v>
      </c>
      <c r="G21" s="8"/>
    </row>
    <row r="22" spans="1:13" ht="101.25" customHeight="1" x14ac:dyDescent="0.25">
      <c r="A22" s="28">
        <v>3.7</v>
      </c>
      <c r="B22" s="29" t="s">
        <v>12</v>
      </c>
      <c r="C22" s="28" t="s">
        <v>17</v>
      </c>
      <c r="D22" s="28">
        <v>1</v>
      </c>
      <c r="E22" s="28" t="s">
        <v>18</v>
      </c>
      <c r="F22" s="28" t="s">
        <v>31</v>
      </c>
      <c r="G22" s="8"/>
    </row>
    <row r="23" spans="1:13" ht="99" customHeight="1" x14ac:dyDescent="0.25">
      <c r="A23" s="28">
        <v>3.8</v>
      </c>
      <c r="B23" s="29" t="s">
        <v>34</v>
      </c>
      <c r="C23" s="28" t="s">
        <v>17</v>
      </c>
      <c r="D23" s="28">
        <v>5</v>
      </c>
      <c r="E23" s="28" t="s">
        <v>18</v>
      </c>
      <c r="F23" s="28" t="s">
        <v>37</v>
      </c>
      <c r="G23" s="8"/>
    </row>
    <row r="24" spans="1:13" s="17" customFormat="1" ht="99" customHeight="1" x14ac:dyDescent="0.25">
      <c r="A24" s="28">
        <v>3.9</v>
      </c>
      <c r="B24" s="29" t="s">
        <v>13</v>
      </c>
      <c r="C24" s="28" t="s">
        <v>17</v>
      </c>
      <c r="D24" s="28">
        <v>2</v>
      </c>
      <c r="E24" s="28" t="s">
        <v>18</v>
      </c>
      <c r="F24" s="28" t="s">
        <v>24</v>
      </c>
      <c r="G24" s="8"/>
    </row>
    <row r="25" spans="1:13" s="9" customFormat="1" ht="104.25" customHeight="1" x14ac:dyDescent="0.25">
      <c r="A25" s="30" t="s">
        <v>61</v>
      </c>
      <c r="B25" s="29" t="s">
        <v>35</v>
      </c>
      <c r="C25" s="28" t="s">
        <v>17</v>
      </c>
      <c r="D25" s="28">
        <v>1</v>
      </c>
      <c r="E25" s="28" t="s">
        <v>18</v>
      </c>
      <c r="F25" s="28" t="s">
        <v>36</v>
      </c>
      <c r="G25" s="24"/>
    </row>
    <row r="26" spans="1:13" s="9" customFormat="1" ht="93.75" x14ac:dyDescent="0.25">
      <c r="A26" s="28">
        <v>3.11</v>
      </c>
      <c r="B26" s="29" t="s">
        <v>14</v>
      </c>
      <c r="C26" s="28" t="s">
        <v>17</v>
      </c>
      <c r="D26" s="28">
        <v>5</v>
      </c>
      <c r="E26" s="28" t="s">
        <v>18</v>
      </c>
      <c r="F26" s="28" t="s">
        <v>25</v>
      </c>
      <c r="G26" s="8"/>
    </row>
    <row r="27" spans="1:13" s="9" customFormat="1" ht="41.25" customHeight="1" x14ac:dyDescent="0.25">
      <c r="A27" s="27">
        <v>4</v>
      </c>
      <c r="B27" s="29" t="s">
        <v>53</v>
      </c>
      <c r="C27" s="28" t="s">
        <v>27</v>
      </c>
      <c r="D27" s="27">
        <v>2</v>
      </c>
      <c r="E27" s="28" t="s">
        <v>5</v>
      </c>
      <c r="F27" s="28" t="s">
        <v>26</v>
      </c>
      <c r="G27" s="8"/>
    </row>
    <row r="28" spans="1:13" s="9" customFormat="1" ht="40.5" customHeight="1" x14ac:dyDescent="0.25">
      <c r="A28" s="27">
        <v>5</v>
      </c>
      <c r="B28" s="33" t="s">
        <v>59</v>
      </c>
      <c r="C28" s="33"/>
      <c r="D28" s="27">
        <f xml:space="preserve"> SUM(D29:D33)</f>
        <v>5</v>
      </c>
      <c r="E28" s="28"/>
      <c r="F28" s="28"/>
      <c r="G28" s="8"/>
    </row>
    <row r="29" spans="1:13" ht="119.25" customHeight="1" x14ac:dyDescent="0.25">
      <c r="A29" s="32">
        <v>5.0999999999999996</v>
      </c>
      <c r="B29" s="31" t="s">
        <v>10</v>
      </c>
      <c r="C29" s="28" t="s">
        <v>62</v>
      </c>
      <c r="D29" s="32">
        <v>1</v>
      </c>
      <c r="E29" s="32" t="s">
        <v>18</v>
      </c>
      <c r="F29" s="31" t="s">
        <v>54</v>
      </c>
      <c r="G29" s="8"/>
    </row>
    <row r="30" spans="1:13" ht="117.75" customHeight="1" x14ac:dyDescent="0.25">
      <c r="A30" s="32">
        <v>5.2</v>
      </c>
      <c r="B30" s="31" t="s">
        <v>50</v>
      </c>
      <c r="C30" s="28" t="s">
        <v>62</v>
      </c>
      <c r="D30" s="32">
        <v>1</v>
      </c>
      <c r="E30" s="32" t="s">
        <v>18</v>
      </c>
      <c r="F30" s="31" t="s">
        <v>65</v>
      </c>
      <c r="G30" s="8"/>
    </row>
    <row r="31" spans="1:13" ht="122.25" customHeight="1" x14ac:dyDescent="0.25">
      <c r="A31" s="32">
        <v>5.3</v>
      </c>
      <c r="B31" s="31" t="s">
        <v>55</v>
      </c>
      <c r="C31" s="28" t="s">
        <v>62</v>
      </c>
      <c r="D31" s="32">
        <v>1</v>
      </c>
      <c r="E31" s="31" t="s">
        <v>18</v>
      </c>
      <c r="F31" s="31" t="s">
        <v>66</v>
      </c>
      <c r="G31" s="8"/>
    </row>
    <row r="32" spans="1:13" ht="120" customHeight="1" x14ac:dyDescent="0.25">
      <c r="A32" s="28">
        <v>5.4</v>
      </c>
      <c r="B32" s="29" t="s">
        <v>56</v>
      </c>
      <c r="C32" s="28" t="s">
        <v>57</v>
      </c>
      <c r="D32" s="28">
        <v>1</v>
      </c>
      <c r="E32" s="28" t="s">
        <v>18</v>
      </c>
      <c r="F32" s="28" t="s">
        <v>60</v>
      </c>
      <c r="G32" s="8"/>
    </row>
    <row r="33" spans="1:7" ht="112.5" x14ac:dyDescent="0.25">
      <c r="A33" s="28">
        <v>5.5</v>
      </c>
      <c r="B33" s="29" t="s">
        <v>58</v>
      </c>
      <c r="C33" s="28" t="s">
        <v>57</v>
      </c>
      <c r="D33" s="28">
        <v>1</v>
      </c>
      <c r="E33" s="28" t="s">
        <v>18</v>
      </c>
      <c r="F33" s="28" t="s">
        <v>63</v>
      </c>
      <c r="G33" s="8"/>
    </row>
  </sheetData>
  <mergeCells count="12">
    <mergeCell ref="B15:C15"/>
    <mergeCell ref="B28:C28"/>
    <mergeCell ref="F1:G1"/>
    <mergeCell ref="C4:C5"/>
    <mergeCell ref="A6:C6"/>
    <mergeCell ref="B10:C10"/>
    <mergeCell ref="E4:F4"/>
    <mergeCell ref="A2:G2"/>
    <mergeCell ref="A4:A5"/>
    <mergeCell ref="B4:B5"/>
    <mergeCell ref="D4:D5"/>
    <mergeCell ref="G4:G5"/>
  </mergeCells>
  <pageMargins left="0" right="0" top="0.75" bottom="0.7" header="0.2" footer="0.2"/>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Phụ lục 02</vt:lpstr>
      <vt:lpstr>'Phụ lục 02'!Print_Titles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FPT</cp:lastModifiedBy>
  <cp:lastPrinted>2023-03-02T02:12:23Z</cp:lastPrinted>
  <dcterms:created xsi:type="dcterms:W3CDTF">2022-01-11T01:56:52Z</dcterms:created>
  <dcterms:modified xsi:type="dcterms:W3CDTF">2023-03-02T02:14:02Z</dcterms:modified>
</cp:coreProperties>
</file>